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\Documents\DHBW\Statistik Grundlagen\Datensätze\Überarbeitet\"/>
    </mc:Choice>
  </mc:AlternateContent>
  <xr:revisionPtr revIDLastSave="0" documentId="13_ncr:1_{085652C8-42C3-4044-9C0C-5EA8DB0A1C13}" xr6:coauthVersionLast="47" xr6:coauthVersionMax="47" xr10:uidLastSave="{00000000-0000-0000-0000-000000000000}"/>
  <bookViews>
    <workbookView xWindow="-120" yWindow="-120" windowWidth="29040" windowHeight="15840" xr2:uid="{4384069C-A351-4614-8FBD-063339CE82F0}"/>
  </bookViews>
  <sheets>
    <sheet name="Datensatz" sheetId="1" r:id="rId1"/>
    <sheet name="Lösung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2" l="1"/>
  <c r="G19" i="2"/>
  <c r="G18" i="2"/>
  <c r="G20" i="2" s="1"/>
  <c r="G11" i="2"/>
  <c r="G6" i="2"/>
  <c r="G5" i="2"/>
  <c r="G4" i="2"/>
</calcChain>
</file>

<file path=xl/sharedStrings.xml><?xml version="1.0" encoding="utf-8"?>
<sst xmlns="http://schemas.openxmlformats.org/spreadsheetml/2006/main" count="101" uniqueCount="21">
  <si>
    <t>Nummer</t>
  </si>
  <si>
    <t>Kurs</t>
  </si>
  <si>
    <t>Wirtschaftsinformatik</t>
  </si>
  <si>
    <t>Data Science</t>
  </si>
  <si>
    <t>Marketing</t>
  </si>
  <si>
    <t>Analysis</t>
  </si>
  <si>
    <t>Vergleich der Studiengänge</t>
  </si>
  <si>
    <t>Mittelwert WI</t>
  </si>
  <si>
    <t>Mittelwert DS</t>
  </si>
  <si>
    <t>Abweichung</t>
  </si>
  <si>
    <t>H0 - Es gibt keinen Unterschied im Leistungsniveau der beiden Studiengänge.</t>
  </si>
  <si>
    <t>H1 - Es gibt einen Unterschied im Leistungsniveau der beiden Studiengänge.</t>
  </si>
  <si>
    <t>p-Wert</t>
  </si>
  <si>
    <t>Nullhypothese wird beibehalten</t>
  </si>
  <si>
    <t>Vergleich der Vorlesungen</t>
  </si>
  <si>
    <t>Mittelwert MKT</t>
  </si>
  <si>
    <t>Mittelwert ANA</t>
  </si>
  <si>
    <t>H0 - Es gibt keinen Unterschied im Leistungsniveau der beiden Vorlesungen.</t>
  </si>
  <si>
    <t>H1 - Es gibt einen Unterschied im Leistungsniveau der beiden Vorlesungen.</t>
  </si>
  <si>
    <t>Nullhypothese wird verworfen</t>
  </si>
  <si>
    <t>Gepaarte Stichprobe!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</si>
</sst>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F091B"/>
        <bgColor indexed="64"/>
      </patternFill>
    </fill>
    <fill>
      <patternFill patternType="solid">
        <fgColor rgb="FFF2F3F4"/>
        <bgColor indexed="64"/>
      </patternFill>
    </fill>
    <fill>
      <patternFill patternType="solid">
        <fgColor rgb="FFE5E7E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left"/>
    </xf>
    <xf numFmtId="0" fontId="0" fillId="4" borderId="0" xfId="0" applyFill="1" applyAlignment="1">
      <alignment horizontal="center"/>
    </xf>
    <xf numFmtId="0" fontId="0" fillId="4" borderId="0" xfId="0" applyFill="1" applyAlignment="1">
      <alignment horizontal="left"/>
    </xf>
    <xf numFmtId="1" fontId="0" fillId="3" borderId="0" xfId="0" applyNumberFormat="1" applyFill="1" applyAlignment="1">
      <alignment horizontal="center"/>
    </xf>
    <xf numFmtId="1" fontId="0" fillId="4" borderId="0" xfId="0" applyNumberFormat="1" applyFill="1" applyAlignment="1">
      <alignment horizontal="center"/>
    </xf>
    <xf numFmtId="2" fontId="0" fillId="0" borderId="0" xfId="0" applyNumberFormat="1"/>
    <xf numFmtId="164" fontId="0" fillId="0" borderId="0" xfId="0" applyNumberFormat="1"/>
    <xf numFmtId="0" fontId="3" fillId="0" borderId="0" xfId="0" applyFont="1"/>
    <xf numFmtId="0" fontId="0" fillId="0" borderId="0" xfId="0" applyAlignment="1">
      <alignment horizontal="right"/>
    </xf>
    <xf numFmtId="0" fontId="2" fillId="0" borderId="0" xfId="0" applyFont="1"/>
  </cellXfs>
  <cellStyles count="1">
    <cellStyle name="Standard" xfId="0" builtinId="0"/>
  </cellStyles>
  <dxfs count="12">
    <dxf>
      <fill>
        <patternFill patternType="solid">
          <fgColor indexed="64"/>
          <bgColor rgb="FFF9FCCD"/>
        </patternFill>
      </fill>
      <border diagonalUp="0" diagonalDown="0">
        <left/>
        <right/>
        <top style="thin">
          <color theme="0" tint="-0.14996795556505021"/>
        </top>
        <bottom style="thin">
          <color theme="0" tint="-0.14996795556505021"/>
        </bottom>
        <vertical/>
        <horizontal style="thin">
          <color theme="0" tint="-0.14996795556505021"/>
        </horizontal>
      </border>
    </dxf>
    <dxf>
      <fill>
        <patternFill patternType="solid">
          <fgColor indexed="64"/>
          <bgColor rgb="FFF9FCCD"/>
        </patternFill>
      </fill>
      <border diagonalUp="0" diagonalDown="0">
        <left/>
        <right/>
        <top style="thin">
          <color theme="0" tint="-0.14996795556505021"/>
        </top>
        <bottom style="thin">
          <color theme="0" tint="-0.14996795556505021"/>
        </bottom>
        <vertical/>
        <horizontal style="thin">
          <color theme="0" tint="-0.14996795556505021"/>
        </horizontal>
      </border>
    </dxf>
    <dxf>
      <fill>
        <patternFill patternType="solid">
          <fgColor indexed="64"/>
          <bgColor rgb="FFF9FCCD"/>
        </patternFill>
      </fill>
      <border diagonalUp="0" diagonalDown="0">
        <left/>
        <right/>
        <top style="thin">
          <color theme="0" tint="-0.14996795556505021"/>
        </top>
        <bottom style="thin">
          <color theme="0" tint="-0.14996795556505021"/>
        </bottom>
        <vertical/>
        <horizontal style="thin">
          <color theme="0" tint="-0.14996795556505021"/>
        </horizontal>
      </border>
    </dxf>
    <dxf>
      <fill>
        <patternFill patternType="solid">
          <fgColor indexed="64"/>
          <bgColor rgb="FFF9FCCD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0" tint="-0.14996795556505021"/>
        </top>
        <bottom style="thin">
          <color theme="0" tint="-0.14996795556505021"/>
        </bottom>
        <vertical/>
        <horizontal style="thin">
          <color theme="0" tint="-0.14996795556505021"/>
        </horizontal>
      </border>
    </dxf>
    <dxf>
      <fill>
        <patternFill patternType="solid">
          <fgColor rgb="FF000000"/>
          <bgColor rgb="FFF9FCCD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C0000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rgb="FFF9FCCD"/>
        </patternFill>
      </fill>
      <border diagonalUp="0" diagonalDown="0">
        <left/>
        <right/>
        <top style="thin">
          <color theme="0" tint="-0.14996795556505021"/>
        </top>
        <bottom style="thin">
          <color theme="0" tint="-0.14996795556505021"/>
        </bottom>
        <vertical/>
        <horizontal style="thin">
          <color theme="0" tint="-0.14996795556505021"/>
        </horizontal>
      </border>
    </dxf>
    <dxf>
      <fill>
        <patternFill patternType="solid">
          <fgColor indexed="64"/>
          <bgColor rgb="FFF9FCCD"/>
        </patternFill>
      </fill>
      <border diagonalUp="0" diagonalDown="0">
        <left/>
        <right/>
        <top style="thin">
          <color theme="0" tint="-0.14996795556505021"/>
        </top>
        <bottom style="thin">
          <color theme="0" tint="-0.14996795556505021"/>
        </bottom>
        <vertical/>
        <horizontal style="thin">
          <color theme="0" tint="-0.14996795556505021"/>
        </horizontal>
      </border>
    </dxf>
    <dxf>
      <fill>
        <patternFill patternType="solid">
          <fgColor indexed="64"/>
          <bgColor rgb="FFF9FCCD"/>
        </patternFill>
      </fill>
      <border diagonalUp="0" diagonalDown="0">
        <left/>
        <right/>
        <top style="thin">
          <color theme="0" tint="-0.14996795556505021"/>
        </top>
        <bottom style="thin">
          <color theme="0" tint="-0.14996795556505021"/>
        </bottom>
        <vertical/>
        <horizontal style="thin">
          <color theme="0" tint="-0.14996795556505021"/>
        </horizontal>
      </border>
    </dxf>
    <dxf>
      <fill>
        <patternFill patternType="solid">
          <fgColor indexed="64"/>
          <bgColor rgb="FFF9FCCD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0" tint="-0.14996795556505021"/>
        </top>
        <bottom style="thin">
          <color theme="0" tint="-0.14996795556505021"/>
        </bottom>
        <vertical/>
        <horizontal style="thin">
          <color theme="0" tint="-0.14996795556505021"/>
        </horizontal>
      </border>
    </dxf>
    <dxf>
      <fill>
        <patternFill patternType="solid">
          <fgColor indexed="64"/>
          <bgColor rgb="FFF9FCCD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C00000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F4FAA4"/>
      <color rgb="FFF6FBBB"/>
      <color rgb="FFF9FCCD"/>
      <color rgb="FFE2F20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B753DD7-0526-4BE7-8919-63557CEE0B78}" name="Tabelle2" displayName="Tabelle2" ref="A1:D39" totalsRowShown="0" headerRowDxfId="11" dataDxfId="10">
  <autoFilter ref="A1:D39" xr:uid="{AB753DD7-0526-4BE7-8919-63557CEE0B78}"/>
  <sortState xmlns:xlrd2="http://schemas.microsoft.com/office/spreadsheetml/2017/richdata2" ref="A2:D39">
    <sortCondition ref="B1:B39"/>
  </sortState>
  <tableColumns count="4">
    <tableColumn id="1" xr3:uid="{4C2C59E3-0DD8-4436-8E56-AA4502988722}" name="Nummer" dataDxfId="9"/>
    <tableColumn id="2" xr3:uid="{F1657AE7-5561-408E-9825-972232867A51}" name="Kurs" dataDxfId="8"/>
    <tableColumn id="9" xr3:uid="{C78966F4-224E-4683-9EDE-1B0F91608C4F}" name="Marketing" dataDxfId="7"/>
    <tableColumn id="16" xr3:uid="{907D1882-A189-4135-ACD5-518D2DF40B22}" name="Analysis" dataDxfId="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993B185-7792-4FF7-95CA-BAB010B5D449}" name="Tabelle23" displayName="Tabelle23" ref="A1:D39" totalsRowShown="0" headerRowDxfId="5" dataDxfId="4">
  <autoFilter ref="A1:D39" xr:uid="{AB753DD7-0526-4BE7-8919-63557CEE0B78}"/>
  <sortState xmlns:xlrd2="http://schemas.microsoft.com/office/spreadsheetml/2017/richdata2" ref="A2:D39">
    <sortCondition ref="B1:B39"/>
  </sortState>
  <tableColumns count="4">
    <tableColumn id="1" xr3:uid="{9D6C8B08-3D83-4487-9DD3-0FE90820454D}" name="Nummer" dataDxfId="3"/>
    <tableColumn id="2" xr3:uid="{D5BD041F-F10E-470A-B5FD-9B6F755EA983}" name="Kurs" dataDxfId="2"/>
    <tableColumn id="9" xr3:uid="{46122A72-6D03-417C-8FE4-3D45E21DC9C8}" name="Marketing" dataDxfId="1"/>
    <tableColumn id="16" xr3:uid="{FB21E0DE-345C-4C51-8D4C-1A7477A3C217}" name="Analysis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B7A105-4602-4642-A98D-77972B03BD68}">
  <dimension ref="A1:G39"/>
  <sheetViews>
    <sheetView tabSelected="1" zoomScale="190" zoomScaleNormal="190" workbookViewId="0"/>
  </sheetViews>
  <sheetFormatPr baseColWidth="10" defaultRowHeight="15" x14ac:dyDescent="0.25"/>
  <cols>
    <col min="2" max="2" width="23" customWidth="1"/>
  </cols>
  <sheetData>
    <row r="1" spans="1:7" x14ac:dyDescent="0.25">
      <c r="A1" s="1" t="s">
        <v>0</v>
      </c>
      <c r="B1" s="2" t="s">
        <v>1</v>
      </c>
      <c r="C1" s="2" t="s">
        <v>4</v>
      </c>
      <c r="D1" s="2" t="s">
        <v>5</v>
      </c>
    </row>
    <row r="2" spans="1:7" x14ac:dyDescent="0.25">
      <c r="A2" s="3">
        <v>1</v>
      </c>
      <c r="B2" s="4" t="s">
        <v>2</v>
      </c>
      <c r="C2" s="7">
        <v>50</v>
      </c>
      <c r="D2" s="7">
        <v>38</v>
      </c>
    </row>
    <row r="3" spans="1:7" x14ac:dyDescent="0.25">
      <c r="A3" s="5">
        <v>2</v>
      </c>
      <c r="B3" s="6" t="s">
        <v>2</v>
      </c>
      <c r="C3" s="8">
        <v>42</v>
      </c>
      <c r="D3" s="8">
        <v>48</v>
      </c>
    </row>
    <row r="4" spans="1:7" x14ac:dyDescent="0.25">
      <c r="A4" s="3">
        <v>3</v>
      </c>
      <c r="B4" s="4" t="s">
        <v>2</v>
      </c>
      <c r="C4" s="7">
        <v>66</v>
      </c>
      <c r="D4" s="7">
        <v>30</v>
      </c>
    </row>
    <row r="5" spans="1:7" x14ac:dyDescent="0.25">
      <c r="A5" s="5">
        <v>4</v>
      </c>
      <c r="B5" s="6" t="s">
        <v>2</v>
      </c>
      <c r="C5" s="8">
        <v>62</v>
      </c>
      <c r="D5" s="8">
        <v>44</v>
      </c>
      <c r="F5" s="9"/>
      <c r="G5" s="9"/>
    </row>
    <row r="6" spans="1:7" x14ac:dyDescent="0.25">
      <c r="A6" s="3">
        <v>5</v>
      </c>
      <c r="B6" s="4" t="s">
        <v>2</v>
      </c>
      <c r="C6" s="7">
        <v>60</v>
      </c>
      <c r="D6" s="7">
        <v>46</v>
      </c>
      <c r="F6" s="9"/>
      <c r="G6" s="9"/>
    </row>
    <row r="7" spans="1:7" x14ac:dyDescent="0.25">
      <c r="A7" s="5">
        <v>6</v>
      </c>
      <c r="B7" s="6" t="s">
        <v>2</v>
      </c>
      <c r="C7" s="8">
        <v>70</v>
      </c>
      <c r="D7" s="8">
        <v>40</v>
      </c>
      <c r="F7" s="9"/>
      <c r="G7" s="9"/>
    </row>
    <row r="8" spans="1:7" x14ac:dyDescent="0.25">
      <c r="A8" s="3">
        <v>7</v>
      </c>
      <c r="B8" s="4" t="s">
        <v>2</v>
      </c>
      <c r="C8" s="7">
        <v>66</v>
      </c>
      <c r="D8" s="7">
        <v>44</v>
      </c>
    </row>
    <row r="9" spans="1:7" x14ac:dyDescent="0.25">
      <c r="A9" s="5">
        <v>8</v>
      </c>
      <c r="B9" s="6" t="s">
        <v>2</v>
      </c>
      <c r="C9" s="8">
        <v>72</v>
      </c>
      <c r="D9" s="8">
        <v>42</v>
      </c>
    </row>
    <row r="10" spans="1:7" x14ac:dyDescent="0.25">
      <c r="A10" s="3">
        <v>9</v>
      </c>
      <c r="B10" s="4" t="s">
        <v>2</v>
      </c>
      <c r="C10" s="7">
        <v>62</v>
      </c>
      <c r="D10" s="7">
        <v>54</v>
      </c>
    </row>
    <row r="11" spans="1:7" x14ac:dyDescent="0.25">
      <c r="A11" s="5">
        <v>10</v>
      </c>
      <c r="B11" s="6" t="s">
        <v>2</v>
      </c>
      <c r="C11" s="8">
        <v>64</v>
      </c>
      <c r="D11" s="8">
        <v>60</v>
      </c>
    </row>
    <row r="12" spans="1:7" x14ac:dyDescent="0.25">
      <c r="A12" s="3">
        <v>11</v>
      </c>
      <c r="B12" s="4" t="s">
        <v>2</v>
      </c>
      <c r="C12" s="7">
        <v>74</v>
      </c>
      <c r="D12" s="7">
        <v>52</v>
      </c>
    </row>
    <row r="13" spans="1:7" x14ac:dyDescent="0.25">
      <c r="A13" s="5">
        <v>12</v>
      </c>
      <c r="B13" s="6" t="s">
        <v>2</v>
      </c>
      <c r="C13" s="8">
        <v>76</v>
      </c>
      <c r="D13" s="8">
        <v>52</v>
      </c>
    </row>
    <row r="14" spans="1:7" x14ac:dyDescent="0.25">
      <c r="A14" s="3">
        <v>13</v>
      </c>
      <c r="B14" s="4" t="s">
        <v>2</v>
      </c>
      <c r="C14" s="7">
        <v>78</v>
      </c>
      <c r="D14" s="7">
        <v>64</v>
      </c>
    </row>
    <row r="15" spans="1:7" x14ac:dyDescent="0.25">
      <c r="A15" s="5">
        <v>14</v>
      </c>
      <c r="B15" s="6" t="s">
        <v>2</v>
      </c>
      <c r="C15" s="8">
        <v>86</v>
      </c>
      <c r="D15" s="8">
        <v>58</v>
      </c>
    </row>
    <row r="16" spans="1:7" x14ac:dyDescent="0.25">
      <c r="A16" s="3">
        <v>15</v>
      </c>
      <c r="B16" s="4" t="s">
        <v>2</v>
      </c>
      <c r="C16" s="7">
        <v>78</v>
      </c>
      <c r="D16" s="7">
        <v>70</v>
      </c>
    </row>
    <row r="17" spans="1:4" x14ac:dyDescent="0.25">
      <c r="A17" s="5">
        <v>16</v>
      </c>
      <c r="B17" s="6" t="s">
        <v>2</v>
      </c>
      <c r="C17" s="8">
        <v>80</v>
      </c>
      <c r="D17" s="8">
        <v>70</v>
      </c>
    </row>
    <row r="18" spans="1:4" x14ac:dyDescent="0.25">
      <c r="A18" s="3">
        <v>17</v>
      </c>
      <c r="B18" s="4" t="s">
        <v>2</v>
      </c>
      <c r="C18" s="7">
        <v>76</v>
      </c>
      <c r="D18" s="7">
        <v>88</v>
      </c>
    </row>
    <row r="19" spans="1:4" x14ac:dyDescent="0.25">
      <c r="A19" s="5">
        <v>18</v>
      </c>
      <c r="B19" s="6" t="s">
        <v>2</v>
      </c>
      <c r="C19" s="8">
        <v>88</v>
      </c>
      <c r="D19" s="8">
        <v>78</v>
      </c>
    </row>
    <row r="20" spans="1:4" x14ac:dyDescent="0.25">
      <c r="A20" s="3">
        <v>19</v>
      </c>
      <c r="B20" s="4" t="s">
        <v>2</v>
      </c>
      <c r="C20" s="7">
        <v>96</v>
      </c>
      <c r="D20" s="7">
        <v>76</v>
      </c>
    </row>
    <row r="21" spans="1:4" x14ac:dyDescent="0.25">
      <c r="A21" s="5">
        <v>20</v>
      </c>
      <c r="B21" s="6" t="s">
        <v>2</v>
      </c>
      <c r="C21" s="8">
        <v>90</v>
      </c>
      <c r="D21" s="8">
        <v>96</v>
      </c>
    </row>
    <row r="22" spans="1:4" x14ac:dyDescent="0.25">
      <c r="A22" s="3">
        <v>21</v>
      </c>
      <c r="B22" s="4" t="s">
        <v>2</v>
      </c>
      <c r="C22" s="7">
        <v>96</v>
      </c>
      <c r="D22" s="7">
        <v>90</v>
      </c>
    </row>
    <row r="23" spans="1:4" x14ac:dyDescent="0.25">
      <c r="A23" s="5">
        <v>22</v>
      </c>
      <c r="B23" s="6" t="s">
        <v>3</v>
      </c>
      <c r="C23" s="8">
        <v>58</v>
      </c>
      <c r="D23" s="8">
        <v>22</v>
      </c>
    </row>
    <row r="24" spans="1:4" x14ac:dyDescent="0.25">
      <c r="A24" s="3">
        <v>23</v>
      </c>
      <c r="B24" s="4" t="s">
        <v>3</v>
      </c>
      <c r="C24" s="7">
        <v>58</v>
      </c>
      <c r="D24" s="7">
        <v>26</v>
      </c>
    </row>
    <row r="25" spans="1:4" x14ac:dyDescent="0.25">
      <c r="A25" s="5">
        <v>24</v>
      </c>
      <c r="B25" s="6" t="s">
        <v>3</v>
      </c>
      <c r="C25" s="8">
        <v>54</v>
      </c>
      <c r="D25" s="8">
        <v>36</v>
      </c>
    </row>
    <row r="26" spans="1:4" x14ac:dyDescent="0.25">
      <c r="A26" s="3">
        <v>25</v>
      </c>
      <c r="B26" s="4" t="s">
        <v>3</v>
      </c>
      <c r="C26" s="7">
        <v>60</v>
      </c>
      <c r="D26" s="7">
        <v>32</v>
      </c>
    </row>
    <row r="27" spans="1:4" x14ac:dyDescent="0.25">
      <c r="A27" s="5">
        <v>26</v>
      </c>
      <c r="B27" s="6" t="s">
        <v>3</v>
      </c>
      <c r="C27" s="8">
        <v>66</v>
      </c>
      <c r="D27" s="8">
        <v>28</v>
      </c>
    </row>
    <row r="28" spans="1:4" x14ac:dyDescent="0.25">
      <c r="A28" s="3">
        <v>27</v>
      </c>
      <c r="B28" s="4" t="s">
        <v>3</v>
      </c>
      <c r="C28" s="7">
        <v>62</v>
      </c>
      <c r="D28" s="7">
        <v>50</v>
      </c>
    </row>
    <row r="29" spans="1:4" x14ac:dyDescent="0.25">
      <c r="A29" s="5">
        <v>28</v>
      </c>
      <c r="B29" s="6" t="s">
        <v>3</v>
      </c>
      <c r="C29" s="8">
        <v>74</v>
      </c>
      <c r="D29" s="8">
        <v>40</v>
      </c>
    </row>
    <row r="30" spans="1:4" x14ac:dyDescent="0.25">
      <c r="A30" s="3">
        <v>29</v>
      </c>
      <c r="B30" s="4" t="s">
        <v>3</v>
      </c>
      <c r="C30" s="7">
        <v>68</v>
      </c>
      <c r="D30" s="7">
        <v>52</v>
      </c>
    </row>
    <row r="31" spans="1:4" x14ac:dyDescent="0.25">
      <c r="A31" s="5">
        <v>30</v>
      </c>
      <c r="B31" s="6" t="s">
        <v>3</v>
      </c>
      <c r="C31" s="8">
        <v>78</v>
      </c>
      <c r="D31" s="8">
        <v>50</v>
      </c>
    </row>
    <row r="32" spans="1:4" x14ac:dyDescent="0.25">
      <c r="A32" s="3">
        <v>31</v>
      </c>
      <c r="B32" s="4" t="s">
        <v>3</v>
      </c>
      <c r="C32" s="7">
        <v>84</v>
      </c>
      <c r="D32" s="7">
        <v>54</v>
      </c>
    </row>
    <row r="33" spans="1:4" x14ac:dyDescent="0.25">
      <c r="A33" s="5">
        <v>32</v>
      </c>
      <c r="B33" s="6" t="s">
        <v>3</v>
      </c>
      <c r="C33" s="8">
        <v>90</v>
      </c>
      <c r="D33" s="8">
        <v>56</v>
      </c>
    </row>
    <row r="34" spans="1:4" x14ac:dyDescent="0.25">
      <c r="A34" s="3">
        <v>33</v>
      </c>
      <c r="B34" s="4" t="s">
        <v>3</v>
      </c>
      <c r="C34" s="7">
        <v>88</v>
      </c>
      <c r="D34" s="7">
        <v>60</v>
      </c>
    </row>
    <row r="35" spans="1:4" x14ac:dyDescent="0.25">
      <c r="A35" s="5">
        <v>34</v>
      </c>
      <c r="B35" s="6" t="s">
        <v>3</v>
      </c>
      <c r="C35" s="8">
        <v>80</v>
      </c>
      <c r="D35" s="8">
        <v>76</v>
      </c>
    </row>
    <row r="36" spans="1:4" x14ac:dyDescent="0.25">
      <c r="A36" s="3">
        <v>35</v>
      </c>
      <c r="B36" s="4" t="s">
        <v>3</v>
      </c>
      <c r="C36" s="7">
        <v>92</v>
      </c>
      <c r="D36" s="7">
        <v>66</v>
      </c>
    </row>
    <row r="37" spans="1:4" x14ac:dyDescent="0.25">
      <c r="A37" s="5">
        <v>36</v>
      </c>
      <c r="B37" s="6" t="s">
        <v>3</v>
      </c>
      <c r="C37" s="8">
        <v>84</v>
      </c>
      <c r="D37" s="8">
        <v>86</v>
      </c>
    </row>
    <row r="38" spans="1:4" x14ac:dyDescent="0.25">
      <c r="A38" s="3">
        <v>37</v>
      </c>
      <c r="B38" s="4" t="s">
        <v>3</v>
      </c>
      <c r="C38" s="7">
        <v>96</v>
      </c>
      <c r="D38" s="7">
        <v>92</v>
      </c>
    </row>
    <row r="39" spans="1:4" x14ac:dyDescent="0.25">
      <c r="A39" s="5">
        <v>38</v>
      </c>
      <c r="B39" s="6" t="s">
        <v>3</v>
      </c>
      <c r="C39" s="8">
        <v>92</v>
      </c>
      <c r="D39" s="8">
        <v>96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84DAB-6485-4DB5-A996-C59887D0A59D}">
  <dimension ref="A1:I39"/>
  <sheetViews>
    <sheetView zoomScale="145" zoomScaleNormal="145" workbookViewId="0"/>
  </sheetViews>
  <sheetFormatPr baseColWidth="10" defaultRowHeight="15" x14ac:dyDescent="0.25"/>
  <cols>
    <col min="2" max="2" width="23" customWidth="1"/>
    <col min="6" max="6" width="14.28515625" customWidth="1"/>
    <col min="7" max="7" width="12.42578125" bestFit="1" customWidth="1"/>
  </cols>
  <sheetData>
    <row r="1" spans="1:7" x14ac:dyDescent="0.25">
      <c r="A1" s="1" t="s">
        <v>0</v>
      </c>
      <c r="B1" s="2" t="s">
        <v>1</v>
      </c>
      <c r="C1" s="2" t="s">
        <v>4</v>
      </c>
      <c r="D1" s="2" t="s">
        <v>5</v>
      </c>
    </row>
    <row r="2" spans="1:7" x14ac:dyDescent="0.25">
      <c r="A2" s="3">
        <v>1</v>
      </c>
      <c r="B2" s="4" t="s">
        <v>2</v>
      </c>
      <c r="C2" s="7">
        <v>50</v>
      </c>
      <c r="D2" s="7">
        <v>38</v>
      </c>
      <c r="F2" s="11" t="s">
        <v>6</v>
      </c>
    </row>
    <row r="3" spans="1:7" x14ac:dyDescent="0.25">
      <c r="A3" s="5">
        <v>2</v>
      </c>
      <c r="B3" s="6" t="s">
        <v>2</v>
      </c>
      <c r="C3" s="8">
        <v>42</v>
      </c>
      <c r="D3" s="8">
        <v>48</v>
      </c>
    </row>
    <row r="4" spans="1:7" x14ac:dyDescent="0.25">
      <c r="A4" s="3">
        <v>3</v>
      </c>
      <c r="B4" s="4" t="s">
        <v>2</v>
      </c>
      <c r="C4" s="7">
        <v>66</v>
      </c>
      <c r="D4" s="7">
        <v>30</v>
      </c>
      <c r="F4" t="s">
        <v>7</v>
      </c>
      <c r="G4" s="10">
        <f>AVERAGE(C2:D22)</f>
        <v>66</v>
      </c>
    </row>
    <row r="5" spans="1:7" x14ac:dyDescent="0.25">
      <c r="A5" s="5">
        <v>4</v>
      </c>
      <c r="B5" s="6" t="s">
        <v>2</v>
      </c>
      <c r="C5" s="8">
        <v>62</v>
      </c>
      <c r="D5" s="8">
        <v>44</v>
      </c>
      <c r="F5" s="9" t="s">
        <v>8</v>
      </c>
      <c r="G5" s="10">
        <f>AVERAGE(C23:D39)</f>
        <v>64.882352941176464</v>
      </c>
    </row>
    <row r="6" spans="1:7" x14ac:dyDescent="0.25">
      <c r="A6" s="3">
        <v>5</v>
      </c>
      <c r="B6" s="4" t="s">
        <v>2</v>
      </c>
      <c r="C6" s="7">
        <v>60</v>
      </c>
      <c r="D6" s="7">
        <v>46</v>
      </c>
      <c r="F6" s="9" t="s">
        <v>9</v>
      </c>
      <c r="G6" s="9">
        <f>G4-G5</f>
        <v>1.1176470588235361</v>
      </c>
    </row>
    <row r="7" spans="1:7" x14ac:dyDescent="0.25">
      <c r="A7" s="5">
        <v>6</v>
      </c>
      <c r="B7" s="6" t="s">
        <v>2</v>
      </c>
      <c r="C7" s="8">
        <v>70</v>
      </c>
      <c r="D7" s="8">
        <v>40</v>
      </c>
      <c r="F7" s="9"/>
      <c r="G7" s="9"/>
    </row>
    <row r="8" spans="1:7" x14ac:dyDescent="0.25">
      <c r="A8" s="3">
        <v>7</v>
      </c>
      <c r="B8" s="4" t="s">
        <v>2</v>
      </c>
      <c r="C8" s="7">
        <v>66</v>
      </c>
      <c r="D8" s="7">
        <v>44</v>
      </c>
      <c r="F8" s="9" t="s">
        <v>10</v>
      </c>
    </row>
    <row r="9" spans="1:7" x14ac:dyDescent="0.25">
      <c r="A9" s="5">
        <v>8</v>
      </c>
      <c r="B9" s="6" t="s">
        <v>2</v>
      </c>
      <c r="C9" s="8">
        <v>72</v>
      </c>
      <c r="D9" s="8">
        <v>42</v>
      </c>
      <c r="F9" s="9" t="s">
        <v>11</v>
      </c>
    </row>
    <row r="10" spans="1:7" x14ac:dyDescent="0.25">
      <c r="A10" s="3">
        <v>9</v>
      </c>
      <c r="B10" s="4" t="s">
        <v>2</v>
      </c>
      <c r="C10" s="7">
        <v>62</v>
      </c>
      <c r="D10" s="7">
        <v>54</v>
      </c>
    </row>
    <row r="11" spans="1:7" x14ac:dyDescent="0.25">
      <c r="A11" s="5">
        <v>10</v>
      </c>
      <c r="B11" s="6" t="s">
        <v>2</v>
      </c>
      <c r="C11" s="8">
        <v>64</v>
      </c>
      <c r="D11" s="8">
        <v>60</v>
      </c>
      <c r="F11" s="9" t="s">
        <v>12</v>
      </c>
      <c r="G11">
        <f>_xlfn.T.TEST(C2:D22,C23:D39,2,3)</f>
        <v>0.80907320814179273</v>
      </c>
    </row>
    <row r="12" spans="1:7" x14ac:dyDescent="0.25">
      <c r="A12" s="3">
        <v>11</v>
      </c>
      <c r="B12" s="4" t="s">
        <v>2</v>
      </c>
      <c r="C12" s="7">
        <v>74</v>
      </c>
      <c r="D12" s="7">
        <v>52</v>
      </c>
      <c r="F12" s="9"/>
      <c r="G12" s="9"/>
    </row>
    <row r="13" spans="1:7" x14ac:dyDescent="0.25">
      <c r="A13" s="5">
        <v>12</v>
      </c>
      <c r="B13" s="6" t="s">
        <v>2</v>
      </c>
      <c r="C13" s="8">
        <v>76</v>
      </c>
      <c r="D13" s="8">
        <v>52</v>
      </c>
      <c r="F13" s="9" t="s">
        <v>13</v>
      </c>
    </row>
    <row r="14" spans="1:7" x14ac:dyDescent="0.25">
      <c r="A14" s="3">
        <v>13</v>
      </c>
      <c r="B14" s="4" t="s">
        <v>2</v>
      </c>
      <c r="C14" s="7">
        <v>78</v>
      </c>
      <c r="D14" s="7">
        <v>64</v>
      </c>
    </row>
    <row r="15" spans="1:7" x14ac:dyDescent="0.25">
      <c r="A15" s="5">
        <v>14</v>
      </c>
      <c r="B15" s="6" t="s">
        <v>2</v>
      </c>
      <c r="C15" s="8">
        <v>86</v>
      </c>
      <c r="D15" s="8">
        <v>58</v>
      </c>
    </row>
    <row r="16" spans="1:7" x14ac:dyDescent="0.25">
      <c r="A16" s="3">
        <v>15</v>
      </c>
      <c r="B16" s="4" t="s">
        <v>2</v>
      </c>
      <c r="C16" s="7">
        <v>78</v>
      </c>
      <c r="D16" s="7">
        <v>70</v>
      </c>
      <c r="F16" s="11" t="s">
        <v>14</v>
      </c>
    </row>
    <row r="17" spans="1:9" x14ac:dyDescent="0.25">
      <c r="A17" s="5">
        <v>16</v>
      </c>
      <c r="B17" s="6" t="s">
        <v>2</v>
      </c>
      <c r="C17" s="8">
        <v>80</v>
      </c>
      <c r="D17" s="8">
        <v>70</v>
      </c>
    </row>
    <row r="18" spans="1:9" x14ac:dyDescent="0.25">
      <c r="A18" s="3">
        <v>17</v>
      </c>
      <c r="B18" s="4" t="s">
        <v>2</v>
      </c>
      <c r="C18" s="7">
        <v>76</v>
      </c>
      <c r="D18" s="7">
        <v>88</v>
      </c>
      <c r="F18" t="s">
        <v>15</v>
      </c>
      <c r="G18" s="10">
        <f>AVERAGE(Tabelle23[Marketing])</f>
        <v>74.10526315789474</v>
      </c>
    </row>
    <row r="19" spans="1:9" x14ac:dyDescent="0.25">
      <c r="A19" s="5">
        <v>18</v>
      </c>
      <c r="B19" s="6" t="s">
        <v>2</v>
      </c>
      <c r="C19" s="8">
        <v>88</v>
      </c>
      <c r="D19" s="8">
        <v>78</v>
      </c>
      <c r="F19" s="9" t="s">
        <v>16</v>
      </c>
      <c r="G19" s="10">
        <f>AVERAGE(Tabelle23[Analysis])</f>
        <v>56.89473684210526</v>
      </c>
    </row>
    <row r="20" spans="1:9" x14ac:dyDescent="0.25">
      <c r="A20" s="3">
        <v>19</v>
      </c>
      <c r="B20" s="4" t="s">
        <v>2</v>
      </c>
      <c r="C20" s="7">
        <v>96</v>
      </c>
      <c r="D20" s="7">
        <v>76</v>
      </c>
      <c r="F20" s="9" t="s">
        <v>9</v>
      </c>
      <c r="G20" s="9">
        <f>G18-G19</f>
        <v>17.21052631578948</v>
      </c>
    </row>
    <row r="21" spans="1:9" x14ac:dyDescent="0.25">
      <c r="A21" s="5">
        <v>20</v>
      </c>
      <c r="B21" s="6" t="s">
        <v>2</v>
      </c>
      <c r="C21" s="8">
        <v>90</v>
      </c>
      <c r="D21" s="8">
        <v>96</v>
      </c>
    </row>
    <row r="22" spans="1:9" x14ac:dyDescent="0.25">
      <c r="A22" s="3">
        <v>21</v>
      </c>
      <c r="B22" s="4" t="s">
        <v>2</v>
      </c>
      <c r="C22" s="7">
        <v>96</v>
      </c>
      <c r="D22" s="7">
        <v>90</v>
      </c>
      <c r="F22" s="9" t="s">
        <v>17</v>
      </c>
    </row>
    <row r="23" spans="1:9" x14ac:dyDescent="0.25">
      <c r="A23" s="5">
        <v>22</v>
      </c>
      <c r="B23" s="6" t="s">
        <v>3</v>
      </c>
      <c r="C23" s="8">
        <v>58</v>
      </c>
      <c r="D23" s="8">
        <v>22</v>
      </c>
      <c r="F23" s="9" t="s">
        <v>18</v>
      </c>
    </row>
    <row r="24" spans="1:9" x14ac:dyDescent="0.25">
      <c r="A24" s="3">
        <v>23</v>
      </c>
      <c r="B24" s="4" t="s">
        <v>3</v>
      </c>
      <c r="C24" s="7">
        <v>58</v>
      </c>
      <c r="D24" s="7">
        <v>26</v>
      </c>
    </row>
    <row r="25" spans="1:9" x14ac:dyDescent="0.25">
      <c r="A25" s="5">
        <v>24</v>
      </c>
      <c r="B25" s="6" t="s">
        <v>3</v>
      </c>
      <c r="C25" s="8">
        <v>54</v>
      </c>
      <c r="D25" s="8">
        <v>36</v>
      </c>
      <c r="F25" s="9" t="s">
        <v>12</v>
      </c>
      <c r="G25">
        <f>_xlfn.T.TEST(Tabelle23[Marketing],Tabelle23[Analysis],2,1)</f>
        <v>2.3351277913306386E-9</v>
      </c>
      <c r="H25" s="12"/>
      <c r="I25" s="13" t="s">
        <v>20</v>
      </c>
    </row>
    <row r="26" spans="1:9" x14ac:dyDescent="0.25">
      <c r="A26" s="3">
        <v>25</v>
      </c>
      <c r="B26" s="4" t="s">
        <v>3</v>
      </c>
      <c r="C26" s="7">
        <v>60</v>
      </c>
      <c r="D26" s="7">
        <v>32</v>
      </c>
    </row>
    <row r="27" spans="1:9" x14ac:dyDescent="0.25">
      <c r="A27" s="5">
        <v>26</v>
      </c>
      <c r="B27" s="6" t="s">
        <v>3</v>
      </c>
      <c r="C27" s="8">
        <v>66</v>
      </c>
      <c r="D27" s="8">
        <v>28</v>
      </c>
      <c r="F27" s="9" t="s">
        <v>19</v>
      </c>
    </row>
    <row r="28" spans="1:9" x14ac:dyDescent="0.25">
      <c r="A28" s="3">
        <v>27</v>
      </c>
      <c r="B28" s="4" t="s">
        <v>3</v>
      </c>
      <c r="C28" s="7">
        <v>62</v>
      </c>
      <c r="D28" s="7">
        <v>50</v>
      </c>
    </row>
    <row r="29" spans="1:9" x14ac:dyDescent="0.25">
      <c r="A29" s="5">
        <v>28</v>
      </c>
      <c r="B29" s="6" t="s">
        <v>3</v>
      </c>
      <c r="C29" s="8">
        <v>74</v>
      </c>
      <c r="D29" s="8">
        <v>40</v>
      </c>
    </row>
    <row r="30" spans="1:9" x14ac:dyDescent="0.25">
      <c r="A30" s="3">
        <v>29</v>
      </c>
      <c r="B30" s="4" t="s">
        <v>3</v>
      </c>
      <c r="C30" s="7">
        <v>68</v>
      </c>
      <c r="D30" s="7">
        <v>52</v>
      </c>
    </row>
    <row r="31" spans="1:9" x14ac:dyDescent="0.25">
      <c r="A31" s="5">
        <v>30</v>
      </c>
      <c r="B31" s="6" t="s">
        <v>3</v>
      </c>
      <c r="C31" s="8">
        <v>78</v>
      </c>
      <c r="D31" s="8">
        <v>50</v>
      </c>
    </row>
    <row r="32" spans="1:9" x14ac:dyDescent="0.25">
      <c r="A32" s="3">
        <v>31</v>
      </c>
      <c r="B32" s="4" t="s">
        <v>3</v>
      </c>
      <c r="C32" s="7">
        <v>84</v>
      </c>
      <c r="D32" s="7">
        <v>54</v>
      </c>
    </row>
    <row r="33" spans="1:4" x14ac:dyDescent="0.25">
      <c r="A33" s="5">
        <v>32</v>
      </c>
      <c r="B33" s="6" t="s">
        <v>3</v>
      </c>
      <c r="C33" s="8">
        <v>90</v>
      </c>
      <c r="D33" s="8">
        <v>56</v>
      </c>
    </row>
    <row r="34" spans="1:4" x14ac:dyDescent="0.25">
      <c r="A34" s="3">
        <v>33</v>
      </c>
      <c r="B34" s="4" t="s">
        <v>3</v>
      </c>
      <c r="C34" s="7">
        <v>88</v>
      </c>
      <c r="D34" s="7">
        <v>60</v>
      </c>
    </row>
    <row r="35" spans="1:4" x14ac:dyDescent="0.25">
      <c r="A35" s="5">
        <v>34</v>
      </c>
      <c r="B35" s="6" t="s">
        <v>3</v>
      </c>
      <c r="C35" s="8">
        <v>80</v>
      </c>
      <c r="D35" s="8">
        <v>76</v>
      </c>
    </row>
    <row r="36" spans="1:4" x14ac:dyDescent="0.25">
      <c r="A36" s="3">
        <v>35</v>
      </c>
      <c r="B36" s="4" t="s">
        <v>3</v>
      </c>
      <c r="C36" s="7">
        <v>92</v>
      </c>
      <c r="D36" s="7">
        <v>66</v>
      </c>
    </row>
    <row r="37" spans="1:4" x14ac:dyDescent="0.25">
      <c r="A37" s="5">
        <v>36</v>
      </c>
      <c r="B37" s="6" t="s">
        <v>3</v>
      </c>
      <c r="C37" s="8">
        <v>84</v>
      </c>
      <c r="D37" s="8">
        <v>86</v>
      </c>
    </row>
    <row r="38" spans="1:4" x14ac:dyDescent="0.25">
      <c r="A38" s="3">
        <v>37</v>
      </c>
      <c r="B38" s="4" t="s">
        <v>3</v>
      </c>
      <c r="C38" s="7">
        <v>96</v>
      </c>
      <c r="D38" s="7">
        <v>92</v>
      </c>
    </row>
    <row r="39" spans="1:4" x14ac:dyDescent="0.25">
      <c r="A39" s="5">
        <v>38</v>
      </c>
      <c r="B39" s="6" t="s">
        <v>3</v>
      </c>
      <c r="C39" s="8">
        <v>92</v>
      </c>
      <c r="D39" s="8">
        <v>96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Datensatz</vt:lpstr>
      <vt:lpstr>Lösung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Blochinger</dc:creator>
  <cp:lastModifiedBy>Daniel Blochinger</cp:lastModifiedBy>
  <dcterms:created xsi:type="dcterms:W3CDTF">2023-04-23T08:17:36Z</dcterms:created>
  <dcterms:modified xsi:type="dcterms:W3CDTF">2025-03-26T08:44:35Z</dcterms:modified>
</cp:coreProperties>
</file>